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Видеоэкраны!$A$1:$Z$8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<sst xmlns="http://schemas.openxmlformats.org/spreadsheetml/2006/main" count="152" uniqueCount="67">
  <si>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</si>
  <si>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</si>
  <si>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</si>
  <si>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</si>
  <si>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</si>
  <si>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</si>
  <si>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</si>
  <si>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</si>
  <si>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</si>
  <si>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</si>
  <si>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</si>
  <si>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</si>
  <si>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</si>
  <si>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</si>
  <si>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</si>
  <si>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</si>
  <si>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</si>
  <si>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</si>
  <si>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</si>
  <si>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</si>
  <si>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</si>
  <si>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</si>
  <si>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</si>
  <si>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</si>
  <si>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</si>
  <si>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</si>
  <si>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</si>
  <si>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</si>
  <si>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</si>
  <si>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</si>
  <si>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</si>
  <si>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Саратов</t>
  </si>
  <si>
    <t>410002, Саратов, Набережная Космонавтов д.7а, Эльдорадо</t>
  </si>
  <si>
    <t>410065, Саратов, ул. 3-я Дачная д.1, ТЦ "Поволжье"</t>
  </si>
  <si>
    <t>410005, Саратов, ул.Зарубина д.167, ТЦ "Триумф Молл"</t>
  </si>
  <si>
    <t>410015, Саратов, пл им Орджоникидзе Г.К. д.1, ТЦ "Оранжевый"</t>
  </si>
  <si>
    <t>410506, Саратов, Вольский тракт, д.2, ТЦ "Happy Молл"</t>
  </si>
  <si>
    <t>410076, Саратов, ул.Верхняя, д.17Д, ТЦ "Мой Новый"</t>
  </si>
  <si>
    <t xml:space="preserve">410030, Саратов, ул.Тархова д.52, 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</si>
  <si>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</si>
  <si>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</si>
  <si>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</si>
  <si>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</si>
  <si>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</si>
  <si>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</si>
  <si>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A119</t>
  </si>
  <si>
    <t>S142</t>
  </si>
  <si>
    <t>S260</t>
  </si>
  <si>
    <t>S429</t>
  </si>
  <si>
    <t>SB46</t>
  </si>
  <si>
    <t>SD66</t>
  </si>
  <si>
    <t>SF16</t>
  </si>
  <si>
    <t>МЭ-146</t>
  </si>
  <si>
    <t>МЭ-147</t>
  </si>
  <si>
    <t>МЭ-148</t>
  </si>
  <si>
    <t>МЭ-149</t>
  </si>
  <si>
    <t>МЭ-150</t>
  </si>
  <si>
    <t>МЭ-151</t>
  </si>
  <si>
    <t>МЭ-152</t>
  </si>
  <si>
    <t>Название магазина</t>
  </si>
  <si>
    <t>51.526172, 46.055376</t>
  </si>
  <si>
    <t>51.574627, 45.972354</t>
  </si>
  <si>
    <t>51.541568, 46.014206</t>
  </si>
  <si>
    <t>51.501224, 45.944021</t>
  </si>
  <si>
    <t>51.621320, 45.972246</t>
  </si>
  <si>
    <t>51.510647, 45.977815</t>
  </si>
  <si>
    <t>51.608211, 46.016757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</si>
</sst>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B8QZp-" TargetMode="External"/><Relationship Id="rId3" Type="http://schemas.openxmlformats.org/officeDocument/2006/relationships/hyperlink" Target="https://yandex.ru/maps/-/CPB8QN7w" TargetMode="External"/><Relationship Id="rId7" Type="http://schemas.openxmlformats.org/officeDocument/2006/relationships/hyperlink" Target="https://yandex.ru/maps/-/CPB8QZMt" TargetMode="External"/><Relationship Id="rId2" Type="http://schemas.openxmlformats.org/officeDocument/2006/relationships/hyperlink" Target="https://yandex.ru/maps/-/CPB8QNM9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B8QVOz" TargetMode="External"/><Relationship Id="rId5" Type="http://schemas.openxmlformats.org/officeDocument/2006/relationships/hyperlink" Target="https://yandex.ru/maps/-/CPB8QRL5" TargetMode="External"/><Relationship Id="rId4" Type="http://schemas.openxmlformats.org/officeDocument/2006/relationships/hyperlink" Target="https://yandex.ru/maps/-/CPB8QRi-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zoomScaleNormal="100" workbookViewId="0">
      <selection activeCell="B5" sqref="B5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21.28515625" style="3" customWidth="1"/>
    <col min="22" max="22" width="23.28515625" style="1" customWidth="1"/>
    <col min="23" max="23" width="17.2851562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59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41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42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31</v>
      </c>
      <c r="B2" s="7" t="s">
        <v>27</v>
      </c>
      <c r="C2" s="7" t="s">
        <v>30</v>
      </c>
      <c r="D2" s="10" t="s">
        <v>29</v>
      </c>
      <c r="E2" s="10" t="s">
        <v>32</v>
      </c>
      <c r="F2" s="11" t="s">
        <v>3</v>
      </c>
      <c r="G2" s="7" t="s">
        <v>39</v>
      </c>
      <c r="H2" s="11" t="s">
        <v>2</v>
      </c>
      <c r="I2" s="7" t="s">
        <v>40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:P8" si="0">12*N2</f>
        <v>240</v>
      </c>
      <c r="Q2" s="7">
        <v>30</v>
      </c>
      <c r="R2" s="7">
        <f t="shared" ref="R2:R8" si="1">Q2*P2</f>
        <v>7200</v>
      </c>
      <c r="S2" s="7">
        <f t="shared" ref="S2:S8" si="2">R2*L2</f>
        <v>360000</v>
      </c>
      <c r="T2" s="12">
        <f t="shared" ref="T2:T8" si="3">0.003*S2*M2</f>
        <v>10800</v>
      </c>
      <c r="U2" s="7" t="s">
        <v>43</v>
      </c>
      <c r="V2" s="7" t="s">
        <v>44</v>
      </c>
      <c r="W2" s="7" t="s">
        <v>17</v>
      </c>
      <c r="X2" s="10" t="s">
        <v>45</v>
      </c>
      <c r="Y2" s="8" t="s">
        <v>52</v>
      </c>
      <c r="Z2" s="10" t="s">
        <v>60</v>
      </c>
    </row>
    <row r="3" spans="1:26" ht="38.25" x14ac:dyDescent="0.2">
      <c r="A3" s="10" t="s">
        <v>31</v>
      </c>
      <c r="B3" s="7" t="s">
        <v>27</v>
      </c>
      <c r="C3" s="7" t="s">
        <v>30</v>
      </c>
      <c r="D3" s="10" t="s">
        <v>28</v>
      </c>
      <c r="E3" s="10" t="s">
        <v>33</v>
      </c>
      <c r="F3" s="11" t="s">
        <v>3</v>
      </c>
      <c r="G3" s="7" t="s">
        <v>39</v>
      </c>
      <c r="H3" s="11" t="s">
        <v>2</v>
      </c>
      <c r="I3" s="7" t="s">
        <v>40</v>
      </c>
      <c r="J3" s="9" t="s">
        <v>12</v>
      </c>
      <c r="K3" s="7" t="s">
        <v>14</v>
      </c>
      <c r="L3" s="7">
        <v>50</v>
      </c>
      <c r="M3" s="7">
        <v>10</v>
      </c>
      <c r="N3" s="7">
        <v>20</v>
      </c>
      <c r="O3" s="7" t="s">
        <v>22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43</v>
      </c>
      <c r="V3" s="7" t="s">
        <v>44</v>
      </c>
      <c r="W3" s="7" t="s">
        <v>17</v>
      </c>
      <c r="X3" s="10" t="s">
        <v>46</v>
      </c>
      <c r="Y3" s="8" t="s">
        <v>53</v>
      </c>
      <c r="Z3" s="10" t="s">
        <v>61</v>
      </c>
    </row>
    <row r="4" spans="1:26" ht="38.25" x14ac:dyDescent="0.2">
      <c r="A4" s="10" t="s">
        <v>31</v>
      </c>
      <c r="B4" s="7" t="s">
        <v>27</v>
      </c>
      <c r="C4" s="7" t="s">
        <v>30</v>
      </c>
      <c r="D4" s="10" t="s">
        <v>28</v>
      </c>
      <c r="E4" s="10" t="s">
        <v>34</v>
      </c>
      <c r="F4" s="11" t="s">
        <v>3</v>
      </c>
      <c r="G4" s="7" t="s">
        <v>39</v>
      </c>
      <c r="H4" s="11" t="s">
        <v>2</v>
      </c>
      <c r="I4" s="7" t="s">
        <v>40</v>
      </c>
      <c r="J4" s="9" t="s">
        <v>12</v>
      </c>
      <c r="K4" s="7" t="s">
        <v>14</v>
      </c>
      <c r="L4" s="7">
        <v>50</v>
      </c>
      <c r="M4" s="7">
        <v>10</v>
      </c>
      <c r="N4" s="7">
        <v>20</v>
      </c>
      <c r="O4" s="7" t="s">
        <v>22</v>
      </c>
      <c r="P4" s="7">
        <f t="shared" si="0"/>
        <v>240</v>
      </c>
      <c r="Q4" s="7">
        <v>30</v>
      </c>
      <c r="R4" s="7">
        <f t="shared" si="1"/>
        <v>7200</v>
      </c>
      <c r="S4" s="7">
        <f t="shared" si="2"/>
        <v>360000</v>
      </c>
      <c r="T4" s="12">
        <f t="shared" si="3"/>
        <v>10800</v>
      </c>
      <c r="U4" s="7" t="s">
        <v>43</v>
      </c>
      <c r="V4" s="7" t="s">
        <v>44</v>
      </c>
      <c r="W4" s="7" t="s">
        <v>17</v>
      </c>
      <c r="X4" s="10" t="s">
        <v>47</v>
      </c>
      <c r="Y4" s="8" t="s">
        <v>54</v>
      </c>
      <c r="Z4" s="10" t="s">
        <v>62</v>
      </c>
    </row>
    <row r="5" spans="1:26" ht="38.25" x14ac:dyDescent="0.2">
      <c r="A5" s="10" t="s">
        <v>31</v>
      </c>
      <c r="B5" s="7" t="s">
        <v>27</v>
      </c>
      <c r="C5" s="7" t="s">
        <v>30</v>
      </c>
      <c r="D5" s="10" t="s">
        <v>28</v>
      </c>
      <c r="E5" s="10" t="s">
        <v>35</v>
      </c>
      <c r="F5" s="11" t="s">
        <v>3</v>
      </c>
      <c r="G5" s="7" t="s">
        <v>39</v>
      </c>
      <c r="H5" s="11" t="s">
        <v>2</v>
      </c>
      <c r="I5" s="7" t="s">
        <v>40</v>
      </c>
      <c r="J5" s="9" t="s">
        <v>12</v>
      </c>
      <c r="K5" s="7" t="s">
        <v>14</v>
      </c>
      <c r="L5" s="7">
        <v>50</v>
      </c>
      <c r="M5" s="7">
        <v>10</v>
      </c>
      <c r="N5" s="7">
        <v>20</v>
      </c>
      <c r="O5" s="7" t="s">
        <v>22</v>
      </c>
      <c r="P5" s="7">
        <f t="shared" si="0"/>
        <v>240</v>
      </c>
      <c r="Q5" s="7">
        <v>30</v>
      </c>
      <c r="R5" s="7">
        <f t="shared" si="1"/>
        <v>7200</v>
      </c>
      <c r="S5" s="7">
        <f t="shared" si="2"/>
        <v>360000</v>
      </c>
      <c r="T5" s="12">
        <f t="shared" si="3"/>
        <v>10800</v>
      </c>
      <c r="U5" s="7" t="s">
        <v>43</v>
      </c>
      <c r="V5" s="7" t="s">
        <v>44</v>
      </c>
      <c r="W5" s="7" t="s">
        <v>17</v>
      </c>
      <c r="X5" s="10" t="s">
        <v>48</v>
      </c>
      <c r="Y5" s="8" t="s">
        <v>55</v>
      </c>
      <c r="Z5" s="10" t="s">
        <v>63</v>
      </c>
    </row>
    <row r="6" spans="1:26" ht="38.25" x14ac:dyDescent="0.2">
      <c r="A6" s="10" t="s">
        <v>31</v>
      </c>
      <c r="B6" s="7" t="s">
        <v>27</v>
      </c>
      <c r="C6" s="7" t="s">
        <v>30</v>
      </c>
      <c r="D6" s="10" t="s">
        <v>28</v>
      </c>
      <c r="E6" s="10" t="s">
        <v>36</v>
      </c>
      <c r="F6" s="11" t="s">
        <v>3</v>
      </c>
      <c r="G6" s="7" t="s">
        <v>39</v>
      </c>
      <c r="H6" s="11" t="s">
        <v>2</v>
      </c>
      <c r="I6" s="7" t="s">
        <v>40</v>
      </c>
      <c r="J6" s="9" t="s">
        <v>12</v>
      </c>
      <c r="K6" s="7" t="s">
        <v>14</v>
      </c>
      <c r="L6" s="7">
        <v>50</v>
      </c>
      <c r="M6" s="7">
        <v>10</v>
      </c>
      <c r="N6" s="7">
        <v>20</v>
      </c>
      <c r="O6" s="7" t="s">
        <v>22</v>
      </c>
      <c r="P6" s="7">
        <f t="shared" si="0"/>
        <v>240</v>
      </c>
      <c r="Q6" s="7">
        <v>30</v>
      </c>
      <c r="R6" s="7">
        <f t="shared" si="1"/>
        <v>7200</v>
      </c>
      <c r="S6" s="7">
        <f t="shared" si="2"/>
        <v>360000</v>
      </c>
      <c r="T6" s="12">
        <f t="shared" si="3"/>
        <v>10800</v>
      </c>
      <c r="U6" s="7" t="s">
        <v>43</v>
      </c>
      <c r="V6" s="7" t="s">
        <v>44</v>
      </c>
      <c r="W6" s="7" t="s">
        <v>17</v>
      </c>
      <c r="X6" s="10" t="s">
        <v>49</v>
      </c>
      <c r="Y6" s="8" t="s">
        <v>56</v>
      </c>
      <c r="Z6" s="10" t="s">
        <v>64</v>
      </c>
    </row>
    <row r="7" spans="1:26" ht="38.25" x14ac:dyDescent="0.2">
      <c r="A7" s="10" t="s">
        <v>31</v>
      </c>
      <c r="B7" s="7" t="s">
        <v>27</v>
      </c>
      <c r="C7" s="7" t="s">
        <v>30</v>
      </c>
      <c r="D7" s="10" t="s">
        <v>28</v>
      </c>
      <c r="E7" s="10" t="s">
        <v>37</v>
      </c>
      <c r="F7" s="11" t="s">
        <v>3</v>
      </c>
      <c r="G7" s="7" t="s">
        <v>39</v>
      </c>
      <c r="H7" s="11" t="s">
        <v>2</v>
      </c>
      <c r="I7" s="7" t="s">
        <v>40</v>
      </c>
      <c r="J7" s="9" t="s">
        <v>12</v>
      </c>
      <c r="K7" s="7" t="s">
        <v>14</v>
      </c>
      <c r="L7" s="7">
        <v>50</v>
      </c>
      <c r="M7" s="7">
        <v>10</v>
      </c>
      <c r="N7" s="7">
        <v>20</v>
      </c>
      <c r="O7" s="7" t="s">
        <v>22</v>
      </c>
      <c r="P7" s="7">
        <f t="shared" si="0"/>
        <v>240</v>
      </c>
      <c r="Q7" s="7">
        <v>30</v>
      </c>
      <c r="R7" s="7">
        <f t="shared" si="1"/>
        <v>7200</v>
      </c>
      <c r="S7" s="7">
        <f t="shared" si="2"/>
        <v>360000</v>
      </c>
      <c r="T7" s="12">
        <f t="shared" si="3"/>
        <v>10800</v>
      </c>
      <c r="U7" s="7" t="s">
        <v>43</v>
      </c>
      <c r="V7" s="7" t="s">
        <v>44</v>
      </c>
      <c r="W7" s="7" t="s">
        <v>17</v>
      </c>
      <c r="X7" s="10" t="s">
        <v>50</v>
      </c>
      <c r="Y7" s="8" t="s">
        <v>57</v>
      </c>
      <c r="Z7" s="10" t="s">
        <v>65</v>
      </c>
    </row>
    <row r="8" spans="1:26" ht="38.25" x14ac:dyDescent="0.2">
      <c r="A8" s="10" t="s">
        <v>31</v>
      </c>
      <c r="B8" s="7" t="s">
        <v>27</v>
      </c>
      <c r="C8" s="7" t="s">
        <v>30</v>
      </c>
      <c r="D8" s="10" t="s">
        <v>28</v>
      </c>
      <c r="E8" s="10" t="s">
        <v>38</v>
      </c>
      <c r="F8" s="11" t="s">
        <v>3</v>
      </c>
      <c r="G8" s="7" t="s">
        <v>39</v>
      </c>
      <c r="H8" s="11" t="s">
        <v>2</v>
      </c>
      <c r="I8" s="7" t="s">
        <v>40</v>
      </c>
      <c r="J8" s="9" t="s">
        <v>12</v>
      </c>
      <c r="K8" s="7" t="s">
        <v>14</v>
      </c>
      <c r="L8" s="7">
        <v>50</v>
      </c>
      <c r="M8" s="7">
        <v>10</v>
      </c>
      <c r="N8" s="7">
        <v>20</v>
      </c>
      <c r="O8" s="7" t="s">
        <v>22</v>
      </c>
      <c r="P8" s="7">
        <f t="shared" si="0"/>
        <v>240</v>
      </c>
      <c r="Q8" s="7">
        <v>30</v>
      </c>
      <c r="R8" s="7">
        <f t="shared" si="1"/>
        <v>7200</v>
      </c>
      <c r="S8" s="7">
        <f t="shared" si="2"/>
        <v>360000</v>
      </c>
      <c r="T8" s="12">
        <f t="shared" si="3"/>
        <v>10800</v>
      </c>
      <c r="U8" s="7" t="s">
        <v>43</v>
      </c>
      <c r="V8" s="7" t="s">
        <v>44</v>
      </c>
      <c r="W8" s="7" t="s">
        <v>17</v>
      </c>
      <c r="X8" s="10" t="s">
        <v>51</v>
      </c>
      <c r="Y8" s="8" t="s">
        <v>58</v>
      </c>
      <c r="Z8" s="10" t="s">
        <v>66</v>
      </c>
    </row>
  </sheetData>
  <autoFilter ref="A1:Z8"/>
  <phoneticPr fontId="5" type="noConversion"/>
  <hyperlinks>
    <hyperlink ref="H2:H8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2026-03-12T21:58:47Z</dcterms:modified>
</cp:coreProperties>
</file>